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luzova\Desktop\Změna postupu 121_2022\143\Přílohy\"/>
    </mc:Choice>
  </mc:AlternateContent>
  <bookViews>
    <workbookView xWindow="732" yWindow="732" windowWidth="20736" windowHeight="11388"/>
  </bookViews>
  <sheets>
    <sheet name="zkoušk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5" i="1" l="1"/>
  <c r="G15" i="1" l="1"/>
  <c r="B16" i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F16" i="1"/>
  <c r="G16" i="1" s="1"/>
  <c r="F17" i="1"/>
  <c r="G17" i="1" s="1"/>
  <c r="F18" i="1"/>
  <c r="G18" i="1" s="1"/>
  <c r="F19" i="1"/>
  <c r="G19" i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/>
  <c r="F27" i="1"/>
  <c r="G27" i="1" s="1"/>
  <c r="F28" i="1"/>
  <c r="G28" i="1" s="1"/>
  <c r="F29" i="1"/>
  <c r="G29" i="1" s="1"/>
  <c r="F30" i="1"/>
  <c r="G30" i="1"/>
  <c r="F31" i="1"/>
  <c r="G31" i="1"/>
  <c r="F32" i="1"/>
  <c r="G32" i="1" s="1"/>
  <c r="F33" i="1"/>
  <c r="G33" i="1" s="1"/>
  <c r="F34" i="1"/>
  <c r="G34" i="1" s="1"/>
  <c r="F35" i="1"/>
  <c r="G35" i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/>
  <c r="F43" i="1"/>
  <c r="G43" i="1" s="1"/>
  <c r="F44" i="1"/>
  <c r="G44" i="1" s="1"/>
  <c r="F11" i="1"/>
  <c r="F9" i="1" l="1"/>
  <c r="F10" i="1" s="1"/>
</calcChain>
</file>

<file path=xl/sharedStrings.xml><?xml version="1.0" encoding="utf-8"?>
<sst xmlns="http://schemas.openxmlformats.org/spreadsheetml/2006/main" count="19" uniqueCount="18">
  <si>
    <t>Záznam o konání zkoušky Part 66</t>
  </si>
  <si>
    <t>Datum:</t>
  </si>
  <si>
    <t>Předmět:</t>
  </si>
  <si>
    <t>Kategorie:</t>
  </si>
  <si>
    <t>Počet otázek v modulu:</t>
  </si>
  <si>
    <t>Místnost:</t>
  </si>
  <si>
    <t>Vyhodnocení:</t>
  </si>
  <si>
    <t>počet úspěšných:</t>
  </si>
  <si>
    <t>celková úspěšnost:</t>
  </si>
  <si>
    <t>%</t>
  </si>
  <si>
    <t>průměrná úspěšnost:</t>
  </si>
  <si>
    <t>Seznam účastníků</t>
  </si>
  <si>
    <t>příjmení</t>
  </si>
  <si>
    <t>jméno</t>
  </si>
  <si>
    <t>správné odpovědi</t>
  </si>
  <si>
    <t>podíl %</t>
  </si>
  <si>
    <t>výsledek 1/0</t>
  </si>
  <si>
    <t>poznámky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</si>
</sst>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"/>
  </numFmts>
  <fonts count="7" x14ac:knownFonts="1">
    <font>
      <sz val="10"/>
      <name val="Arial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4" fillId="0" borderId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1" fillId="2" borderId="0" xfId="0" applyFont="1" applyFill="1" applyProtection="1">
      <protection hidden="1"/>
    </xf>
    <xf numFmtId="2" fontId="1" fillId="2" borderId="0" xfId="0" applyNumberFormat="1" applyFont="1" applyFill="1" applyProtection="1">
      <protection hidden="1"/>
    </xf>
    <xf numFmtId="0" fontId="0" fillId="2" borderId="0" xfId="0" applyFill="1" applyBorder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5" fillId="2" borderId="0" xfId="0" applyFont="1" applyFill="1"/>
    <xf numFmtId="0" fontId="0" fillId="0" borderId="0" xfId="0" applyFill="1"/>
    <xf numFmtId="0" fontId="0" fillId="2" borderId="0" xfId="0" applyFill="1" applyBorder="1" applyAlignment="1">
      <alignment wrapText="1"/>
    </xf>
    <xf numFmtId="164" fontId="4" fillId="2" borderId="1" xfId="0" applyNumberFormat="1" applyFont="1" applyFill="1" applyBorder="1" applyAlignment="1" applyProtection="1">
      <protection hidden="1"/>
    </xf>
    <xf numFmtId="164" fontId="4" fillId="2" borderId="1" xfId="0" applyNumberFormat="1" applyFont="1" applyFill="1" applyBorder="1" applyAlignment="1" applyProtection="1">
      <alignment horizontal="center"/>
      <protection hidden="1"/>
    </xf>
    <xf numFmtId="0" fontId="0" fillId="0" borderId="2" xfId="0" applyBorder="1" applyAlignment="1"/>
    <xf numFmtId="0" fontId="0" fillId="0" borderId="3" xfId="0" applyBorder="1" applyAlignment="1"/>
    <xf numFmtId="0" fontId="0" fillId="2" borderId="2" xfId="0" applyFill="1" applyBorder="1" applyAlignment="1">
      <alignment horizontal="right"/>
    </xf>
    <xf numFmtId="0" fontId="0" fillId="2" borderId="4" xfId="0" applyFill="1" applyBorder="1"/>
    <xf numFmtId="0" fontId="1" fillId="2" borderId="1" xfId="0" applyFont="1" applyFill="1" applyBorder="1" applyAlignment="1">
      <alignment horizontal="right"/>
    </xf>
    <xf numFmtId="14" fontId="3" fillId="0" borderId="5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protection locked="0" hidden="1"/>
    </xf>
    <xf numFmtId="0" fontId="3" fillId="0" borderId="0" xfId="0" applyFont="1" applyBorder="1" applyAlignment="1" applyProtection="1">
      <alignment wrapText="1"/>
      <protection locked="0"/>
    </xf>
    <xf numFmtId="0" fontId="3" fillId="0" borderId="6" xfId="0" applyFont="1" applyFill="1" applyBorder="1" applyAlignment="1" applyProtection="1">
      <alignment vertical="top" wrapText="1"/>
      <protection locked="0"/>
    </xf>
    <xf numFmtId="0" fontId="3" fillId="0" borderId="7" xfId="0" applyFont="1" applyBorder="1" applyAlignment="1" applyProtection="1">
      <alignment wrapText="1"/>
      <protection locked="0"/>
    </xf>
    <xf numFmtId="0" fontId="3" fillId="0" borderId="8" xfId="0" applyFont="1" applyBorder="1" applyAlignment="1" applyProtection="1">
      <alignment wrapText="1"/>
      <protection locked="0"/>
    </xf>
    <xf numFmtId="0" fontId="3" fillId="0" borderId="9" xfId="0" applyFont="1" applyBorder="1" applyAlignment="1" applyProtection="1">
      <alignment wrapText="1"/>
      <protection locked="0"/>
    </xf>
    <xf numFmtId="0" fontId="3" fillId="0" borderId="10" xfId="0" applyFont="1" applyBorder="1" applyAlignment="1" applyProtection="1">
      <alignment wrapText="1"/>
      <protection locked="0"/>
    </xf>
    <xf numFmtId="0" fontId="3" fillId="0" borderId="11" xfId="0" applyFont="1" applyBorder="1" applyAlignment="1" applyProtection="1">
      <alignment wrapText="1"/>
      <protection locked="0"/>
    </xf>
    <xf numFmtId="0" fontId="3" fillId="0" borderId="12" xfId="0" applyFont="1" applyBorder="1" applyAlignment="1" applyProtection="1">
      <alignment wrapText="1"/>
      <protection locked="0"/>
    </xf>
    <xf numFmtId="0" fontId="3" fillId="0" borderId="13" xfId="0" applyFont="1" applyBorder="1" applyAlignment="1" applyProtection="1">
      <alignment wrapText="1"/>
      <protection locked="0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tabSelected="1" zoomScaleNormal="100" workbookViewId="0">
      <selection activeCell="H10" sqref="H10"/>
    </sheetView>
  </sheetViews>
  <sheetFormatPr defaultRowHeight="13.2" x14ac:dyDescent="0.25"/>
  <cols>
    <col min="1" max="1" width="3.6640625" customWidth="1"/>
    <col min="2" max="2" width="4.88671875" customWidth="1"/>
    <col min="3" max="3" width="15.44140625" customWidth="1"/>
    <col min="4" max="4" width="12.6640625" customWidth="1"/>
    <col min="6" max="6" width="6.6640625" customWidth="1"/>
    <col min="7" max="7" width="8" customWidth="1"/>
    <col min="8" max="8" width="13.6640625" customWidth="1"/>
    <col min="9" max="9" width="3.6640625" customWidth="1"/>
  </cols>
  <sheetData>
    <row r="1" spans="1:9" x14ac:dyDescent="0.25">
      <c r="A1" s="5"/>
      <c r="B1" s="5"/>
      <c r="C1" s="5"/>
      <c r="D1" s="5"/>
      <c r="E1" s="5"/>
      <c r="F1" s="5"/>
      <c r="G1" s="5"/>
      <c r="H1" s="5"/>
      <c r="I1" s="5"/>
    </row>
    <row r="2" spans="1:9" ht="21" x14ac:dyDescent="0.4">
      <c r="A2" s="5"/>
      <c r="B2" s="12" t="s">
        <v>0</v>
      </c>
      <c r="C2" s="5"/>
      <c r="D2" s="5"/>
      <c r="E2" s="5"/>
      <c r="F2" s="5"/>
      <c r="G2" s="5"/>
      <c r="H2" s="5"/>
      <c r="I2" s="5"/>
    </row>
    <row r="3" spans="1:9" x14ac:dyDescent="0.25">
      <c r="A3" s="5"/>
      <c r="B3" s="5"/>
      <c r="C3" s="5"/>
      <c r="D3" s="5"/>
      <c r="E3" s="5"/>
      <c r="F3" s="5"/>
      <c r="G3" s="5"/>
      <c r="H3" s="5"/>
      <c r="I3" s="5"/>
    </row>
    <row r="4" spans="1:9" x14ac:dyDescent="0.25">
      <c r="A4" s="5"/>
      <c r="B4" s="5"/>
      <c r="C4" s="4" t="s">
        <v>1</v>
      </c>
      <c r="D4" s="22"/>
      <c r="E4" s="9"/>
      <c r="F4" s="9"/>
      <c r="G4" s="9"/>
      <c r="H4" s="9"/>
      <c r="I4" s="5"/>
    </row>
    <row r="5" spans="1:9" x14ac:dyDescent="0.25">
      <c r="A5" s="5"/>
      <c r="B5" s="5"/>
      <c r="C5" s="4" t="s">
        <v>2</v>
      </c>
      <c r="D5" s="23"/>
      <c r="E5" s="17"/>
      <c r="F5" s="17"/>
      <c r="G5" s="17"/>
      <c r="H5" s="18"/>
      <c r="I5" s="5"/>
    </row>
    <row r="6" spans="1:9" x14ac:dyDescent="0.25">
      <c r="A6" s="5"/>
      <c r="B6" s="5"/>
      <c r="C6" s="4" t="s">
        <v>3</v>
      </c>
      <c r="D6" s="23"/>
      <c r="E6" s="20"/>
      <c r="F6" s="19"/>
      <c r="G6" s="21" t="s">
        <v>4</v>
      </c>
      <c r="H6" s="25"/>
      <c r="I6" s="5"/>
    </row>
    <row r="7" spans="1:9" x14ac:dyDescent="0.25">
      <c r="A7" s="5"/>
      <c r="B7" s="5"/>
      <c r="C7" s="4" t="s">
        <v>5</v>
      </c>
      <c r="D7" s="24"/>
      <c r="E7" s="17"/>
      <c r="F7" s="17"/>
      <c r="G7" s="17"/>
      <c r="H7" s="18"/>
      <c r="I7" s="5"/>
    </row>
    <row r="8" spans="1:9" x14ac:dyDescent="0.25">
      <c r="A8" s="5"/>
      <c r="B8" s="5"/>
      <c r="C8" s="4"/>
      <c r="D8" s="5"/>
      <c r="E8" s="5"/>
      <c r="F8" s="5"/>
      <c r="G8" s="5"/>
      <c r="H8" s="5"/>
      <c r="I8" s="5"/>
    </row>
    <row r="9" spans="1:9" x14ac:dyDescent="0.25">
      <c r="A9" s="5"/>
      <c r="B9" s="5"/>
      <c r="C9" s="4" t="s">
        <v>6</v>
      </c>
      <c r="D9" s="5" t="s">
        <v>7</v>
      </c>
      <c r="E9" s="5"/>
      <c r="F9" s="7">
        <f>COUNTIF(G15:G44,1)</f>
        <v>0</v>
      </c>
      <c r="G9" s="4"/>
      <c r="H9" s="4"/>
      <c r="I9" s="5"/>
    </row>
    <row r="10" spans="1:9" x14ac:dyDescent="0.25">
      <c r="A10" s="5"/>
      <c r="B10" s="5"/>
      <c r="C10" s="5"/>
      <c r="D10" s="5" t="s">
        <v>8</v>
      </c>
      <c r="E10" s="5"/>
      <c r="F10" s="8">
        <f>F9/0.3</f>
        <v>0</v>
      </c>
      <c r="G10" s="4" t="s">
        <v>9</v>
      </c>
      <c r="H10" s="4"/>
      <c r="I10" s="5"/>
    </row>
    <row r="11" spans="1:9" x14ac:dyDescent="0.25">
      <c r="A11" s="5"/>
      <c r="B11" s="5"/>
      <c r="C11" s="5"/>
      <c r="D11" s="5" t="s">
        <v>10</v>
      </c>
      <c r="E11" s="5"/>
      <c r="F11" s="8" t="e">
        <f>AVERAGE(F15:F44)</f>
        <v>#DIV/0!</v>
      </c>
      <c r="G11" s="4" t="s">
        <v>9</v>
      </c>
      <c r="H11" s="4"/>
      <c r="I11" s="5"/>
    </row>
    <row r="12" spans="1:9" x14ac:dyDescent="0.25">
      <c r="A12" s="5"/>
      <c r="B12" s="6" t="s">
        <v>11</v>
      </c>
      <c r="C12" s="5"/>
      <c r="D12" s="5"/>
      <c r="E12" s="5"/>
      <c r="F12" s="5"/>
      <c r="G12" s="11"/>
      <c r="H12" s="10"/>
      <c r="I12" s="5"/>
    </row>
    <row r="13" spans="1:9" x14ac:dyDescent="0.25">
      <c r="A13" s="5"/>
      <c r="B13" s="5"/>
      <c r="C13" s="5"/>
      <c r="D13" s="5"/>
      <c r="E13" s="5"/>
      <c r="F13" s="5"/>
      <c r="G13" s="5"/>
      <c r="H13" s="5"/>
      <c r="I13" s="5"/>
    </row>
    <row r="14" spans="1:9" s="1" customFormat="1" ht="27.75" customHeight="1" x14ac:dyDescent="0.25">
      <c r="A14" s="10"/>
      <c r="B14" s="2"/>
      <c r="C14" s="2" t="s">
        <v>12</v>
      </c>
      <c r="D14" s="2" t="s">
        <v>13</v>
      </c>
      <c r="E14" s="2" t="s">
        <v>14</v>
      </c>
      <c r="F14" s="2" t="s">
        <v>15</v>
      </c>
      <c r="G14" s="2" t="s">
        <v>16</v>
      </c>
      <c r="H14" s="2" t="s">
        <v>17</v>
      </c>
      <c r="I14" s="10"/>
    </row>
    <row r="15" spans="1:9" x14ac:dyDescent="0.25">
      <c r="A15" s="5"/>
      <c r="B15" s="3">
        <v>1</v>
      </c>
      <c r="C15" s="28"/>
      <c r="D15" s="28"/>
      <c r="E15" s="27"/>
      <c r="F15" s="15" t="e">
        <f>E15/($H$6/100)</f>
        <v>#DIV/0!</v>
      </c>
      <c r="G15" s="16" t="e">
        <f>IF(F15&gt;=75,1,0)</f>
        <v>#DIV/0!</v>
      </c>
      <c r="H15" s="30"/>
      <c r="I15" s="5"/>
    </row>
    <row r="16" spans="1:9" x14ac:dyDescent="0.25">
      <c r="A16" s="5"/>
      <c r="B16" s="3">
        <f>B15+1</f>
        <v>2</v>
      </c>
      <c r="C16" s="28"/>
      <c r="D16" s="28"/>
      <c r="E16" s="27"/>
      <c r="F16" s="15" t="e">
        <f t="shared" ref="F16:F44" si="0">E16/($H$6/100)</f>
        <v>#DIV/0!</v>
      </c>
      <c r="G16" s="16" t="e">
        <f t="shared" ref="G16:G44" si="1">IF(F16&gt;=75,1,0)</f>
        <v>#DIV/0!</v>
      </c>
      <c r="H16" s="30"/>
      <c r="I16" s="5"/>
    </row>
    <row r="17" spans="1:9" x14ac:dyDescent="0.25">
      <c r="A17" s="5"/>
      <c r="B17" s="3">
        <f t="shared" ref="B17:B44" si="2">B16+1</f>
        <v>3</v>
      </c>
      <c r="C17" s="28"/>
      <c r="D17" s="28"/>
      <c r="E17" s="27"/>
      <c r="F17" s="15" t="e">
        <f>E17/($H$6/100)</f>
        <v>#DIV/0!</v>
      </c>
      <c r="G17" s="16" t="e">
        <f t="shared" si="1"/>
        <v>#DIV/0!</v>
      </c>
      <c r="H17" s="30"/>
      <c r="I17" s="5"/>
    </row>
    <row r="18" spans="1:9" x14ac:dyDescent="0.25">
      <c r="A18" s="5"/>
      <c r="B18" s="3">
        <f t="shared" si="2"/>
        <v>4</v>
      </c>
      <c r="C18" s="26"/>
      <c r="D18" s="26"/>
      <c r="E18" s="27"/>
      <c r="F18" s="15" t="e">
        <f t="shared" si="0"/>
        <v>#DIV/0!</v>
      </c>
      <c r="G18" s="16" t="e">
        <f t="shared" si="1"/>
        <v>#DIV/0!</v>
      </c>
      <c r="H18" s="30"/>
      <c r="I18" s="5"/>
    </row>
    <row r="19" spans="1:9" x14ac:dyDescent="0.25">
      <c r="A19" s="5"/>
      <c r="B19" s="3">
        <f t="shared" si="2"/>
        <v>5</v>
      </c>
      <c r="C19" s="26"/>
      <c r="D19" s="26"/>
      <c r="E19" s="27"/>
      <c r="F19" s="15" t="e">
        <f t="shared" si="0"/>
        <v>#DIV/0!</v>
      </c>
      <c r="G19" s="16" t="e">
        <f t="shared" si="1"/>
        <v>#DIV/0!</v>
      </c>
      <c r="H19" s="30"/>
      <c r="I19" s="5"/>
    </row>
    <row r="20" spans="1:9" x14ac:dyDescent="0.25">
      <c r="A20" s="5"/>
      <c r="B20" s="3">
        <f t="shared" si="2"/>
        <v>6</v>
      </c>
      <c r="C20" s="26"/>
      <c r="D20" s="26"/>
      <c r="E20" s="27"/>
      <c r="F20" s="15" t="e">
        <f t="shared" si="0"/>
        <v>#DIV/0!</v>
      </c>
      <c r="G20" s="16" t="e">
        <f t="shared" si="1"/>
        <v>#DIV/0!</v>
      </c>
      <c r="H20" s="30"/>
      <c r="I20" s="5"/>
    </row>
    <row r="21" spans="1:9" x14ac:dyDescent="0.25">
      <c r="A21" s="5"/>
      <c r="B21" s="3">
        <f t="shared" si="2"/>
        <v>7</v>
      </c>
      <c r="C21" s="26"/>
      <c r="D21" s="26"/>
      <c r="E21" s="27"/>
      <c r="F21" s="15" t="e">
        <f t="shared" si="0"/>
        <v>#DIV/0!</v>
      </c>
      <c r="G21" s="16" t="e">
        <f t="shared" si="1"/>
        <v>#DIV/0!</v>
      </c>
      <c r="H21" s="30"/>
      <c r="I21" s="5"/>
    </row>
    <row r="22" spans="1:9" x14ac:dyDescent="0.25">
      <c r="A22" s="5"/>
      <c r="B22" s="3">
        <f t="shared" si="2"/>
        <v>8</v>
      </c>
      <c r="C22" s="26"/>
      <c r="D22" s="26"/>
      <c r="E22" s="27"/>
      <c r="F22" s="15" t="e">
        <f t="shared" si="0"/>
        <v>#DIV/0!</v>
      </c>
      <c r="G22" s="16" t="e">
        <f t="shared" si="1"/>
        <v>#DIV/0!</v>
      </c>
      <c r="H22" s="30"/>
      <c r="I22" s="5"/>
    </row>
    <row r="23" spans="1:9" x14ac:dyDescent="0.25">
      <c r="A23" s="5"/>
      <c r="B23" s="3">
        <f t="shared" si="2"/>
        <v>9</v>
      </c>
      <c r="C23" s="26"/>
      <c r="D23" s="26"/>
      <c r="E23" s="27"/>
      <c r="F23" s="15" t="e">
        <f t="shared" si="0"/>
        <v>#DIV/0!</v>
      </c>
      <c r="G23" s="16" t="e">
        <f t="shared" si="1"/>
        <v>#DIV/0!</v>
      </c>
      <c r="H23" s="30"/>
      <c r="I23" s="5"/>
    </row>
    <row r="24" spans="1:9" x14ac:dyDescent="0.25">
      <c r="A24" s="5"/>
      <c r="B24" s="3">
        <f t="shared" si="2"/>
        <v>10</v>
      </c>
      <c r="C24" s="26"/>
      <c r="D24" s="26"/>
      <c r="E24" s="27"/>
      <c r="F24" s="15" t="e">
        <f t="shared" si="0"/>
        <v>#DIV/0!</v>
      </c>
      <c r="G24" s="16" t="e">
        <f t="shared" si="1"/>
        <v>#DIV/0!</v>
      </c>
      <c r="H24" s="30"/>
      <c r="I24" s="5"/>
    </row>
    <row r="25" spans="1:9" x14ac:dyDescent="0.25">
      <c r="A25" s="5"/>
      <c r="B25" s="3">
        <f t="shared" si="2"/>
        <v>11</v>
      </c>
      <c r="C25" s="26"/>
      <c r="D25" s="26"/>
      <c r="E25" s="27"/>
      <c r="F25" s="15" t="e">
        <f t="shared" si="0"/>
        <v>#DIV/0!</v>
      </c>
      <c r="G25" s="16" t="e">
        <f t="shared" si="1"/>
        <v>#DIV/0!</v>
      </c>
      <c r="H25" s="30"/>
      <c r="I25" s="5"/>
    </row>
    <row r="26" spans="1:9" x14ac:dyDescent="0.25">
      <c r="A26" s="5"/>
      <c r="B26" s="3">
        <f t="shared" si="2"/>
        <v>12</v>
      </c>
      <c r="C26" s="26"/>
      <c r="D26" s="26"/>
      <c r="E26" s="27"/>
      <c r="F26" s="15" t="e">
        <f t="shared" si="0"/>
        <v>#DIV/0!</v>
      </c>
      <c r="G26" s="16" t="e">
        <f t="shared" si="1"/>
        <v>#DIV/0!</v>
      </c>
      <c r="H26" s="30"/>
      <c r="I26" s="5"/>
    </row>
    <row r="27" spans="1:9" x14ac:dyDescent="0.25">
      <c r="A27" s="5"/>
      <c r="B27" s="3">
        <f t="shared" si="2"/>
        <v>13</v>
      </c>
      <c r="C27" s="28"/>
      <c r="D27" s="28"/>
      <c r="E27" s="27"/>
      <c r="F27" s="15" t="e">
        <f t="shared" si="0"/>
        <v>#DIV/0!</v>
      </c>
      <c r="G27" s="16" t="e">
        <f t="shared" si="1"/>
        <v>#DIV/0!</v>
      </c>
      <c r="H27" s="30"/>
      <c r="I27" s="5"/>
    </row>
    <row r="28" spans="1:9" x14ac:dyDescent="0.25">
      <c r="A28" s="5"/>
      <c r="B28" s="3">
        <f t="shared" si="2"/>
        <v>14</v>
      </c>
      <c r="C28" s="28"/>
      <c r="D28" s="28"/>
      <c r="E28" s="27"/>
      <c r="F28" s="15" t="e">
        <f t="shared" si="0"/>
        <v>#DIV/0!</v>
      </c>
      <c r="G28" s="16" t="e">
        <f t="shared" si="1"/>
        <v>#DIV/0!</v>
      </c>
      <c r="H28" s="30"/>
      <c r="I28" s="5"/>
    </row>
    <row r="29" spans="1:9" x14ac:dyDescent="0.25">
      <c r="A29" s="5"/>
      <c r="B29" s="3">
        <f t="shared" si="2"/>
        <v>15</v>
      </c>
      <c r="C29" s="28"/>
      <c r="D29" s="28"/>
      <c r="E29" s="27"/>
      <c r="F29" s="15" t="e">
        <f t="shared" si="0"/>
        <v>#DIV/0!</v>
      </c>
      <c r="G29" s="16" t="e">
        <f t="shared" si="1"/>
        <v>#DIV/0!</v>
      </c>
      <c r="H29" s="30"/>
      <c r="I29" s="5"/>
    </row>
    <row r="30" spans="1:9" x14ac:dyDescent="0.25">
      <c r="A30" s="5"/>
      <c r="B30" s="3">
        <f t="shared" si="2"/>
        <v>16</v>
      </c>
      <c r="C30" s="28"/>
      <c r="D30" s="28"/>
      <c r="E30" s="27"/>
      <c r="F30" s="15" t="e">
        <f t="shared" si="0"/>
        <v>#DIV/0!</v>
      </c>
      <c r="G30" s="16" t="e">
        <f t="shared" si="1"/>
        <v>#DIV/0!</v>
      </c>
      <c r="H30" s="30"/>
      <c r="I30" s="5"/>
    </row>
    <row r="31" spans="1:9" x14ac:dyDescent="0.25">
      <c r="A31" s="5"/>
      <c r="B31" s="3">
        <f t="shared" si="2"/>
        <v>17</v>
      </c>
      <c r="C31" s="28"/>
      <c r="D31" s="28"/>
      <c r="E31" s="27"/>
      <c r="F31" s="15" t="e">
        <f t="shared" si="0"/>
        <v>#DIV/0!</v>
      </c>
      <c r="G31" s="16" t="e">
        <f t="shared" si="1"/>
        <v>#DIV/0!</v>
      </c>
      <c r="H31" s="30"/>
      <c r="I31" s="5"/>
    </row>
    <row r="32" spans="1:9" x14ac:dyDescent="0.25">
      <c r="A32" s="5"/>
      <c r="B32" s="3">
        <f t="shared" si="2"/>
        <v>18</v>
      </c>
      <c r="C32" s="28"/>
      <c r="D32" s="28"/>
      <c r="E32" s="27"/>
      <c r="F32" s="15" t="e">
        <f t="shared" si="0"/>
        <v>#DIV/0!</v>
      </c>
      <c r="G32" s="16" t="e">
        <f t="shared" si="1"/>
        <v>#DIV/0!</v>
      </c>
      <c r="H32" s="30"/>
      <c r="I32" s="5"/>
    </row>
    <row r="33" spans="1:9" x14ac:dyDescent="0.25">
      <c r="A33" s="5"/>
      <c r="B33" s="3">
        <f t="shared" si="2"/>
        <v>19</v>
      </c>
      <c r="C33" s="28"/>
      <c r="D33" s="28"/>
      <c r="E33" s="27"/>
      <c r="F33" s="15" t="e">
        <f t="shared" si="0"/>
        <v>#DIV/0!</v>
      </c>
      <c r="G33" s="16" t="e">
        <f t="shared" si="1"/>
        <v>#DIV/0!</v>
      </c>
      <c r="H33" s="30"/>
      <c r="I33" s="5"/>
    </row>
    <row r="34" spans="1:9" x14ac:dyDescent="0.25">
      <c r="A34" s="5"/>
      <c r="B34" s="3">
        <f t="shared" si="2"/>
        <v>20</v>
      </c>
      <c r="C34" s="28"/>
      <c r="D34" s="28"/>
      <c r="E34" s="27"/>
      <c r="F34" s="15" t="e">
        <f t="shared" si="0"/>
        <v>#DIV/0!</v>
      </c>
      <c r="G34" s="16" t="e">
        <f t="shared" si="1"/>
        <v>#DIV/0!</v>
      </c>
      <c r="H34" s="30"/>
      <c r="I34" s="5"/>
    </row>
    <row r="35" spans="1:9" x14ac:dyDescent="0.25">
      <c r="A35" s="5"/>
      <c r="B35" s="3">
        <f t="shared" si="2"/>
        <v>21</v>
      </c>
      <c r="C35" s="28"/>
      <c r="D35" s="28"/>
      <c r="E35" s="27"/>
      <c r="F35" s="15" t="e">
        <f t="shared" si="0"/>
        <v>#DIV/0!</v>
      </c>
      <c r="G35" s="16" t="e">
        <f t="shared" si="1"/>
        <v>#DIV/0!</v>
      </c>
      <c r="H35" s="30"/>
      <c r="I35" s="5"/>
    </row>
    <row r="36" spans="1:9" x14ac:dyDescent="0.25">
      <c r="A36" s="5"/>
      <c r="B36" s="3">
        <f t="shared" si="2"/>
        <v>22</v>
      </c>
      <c r="C36" s="28"/>
      <c r="D36" s="28"/>
      <c r="E36" s="27"/>
      <c r="F36" s="15" t="e">
        <f t="shared" si="0"/>
        <v>#DIV/0!</v>
      </c>
      <c r="G36" s="16" t="e">
        <f t="shared" si="1"/>
        <v>#DIV/0!</v>
      </c>
      <c r="H36" s="30"/>
      <c r="I36" s="5"/>
    </row>
    <row r="37" spans="1:9" x14ac:dyDescent="0.25">
      <c r="A37" s="5"/>
      <c r="B37" s="3">
        <f t="shared" si="2"/>
        <v>23</v>
      </c>
      <c r="C37" s="28"/>
      <c r="D37" s="28"/>
      <c r="E37" s="27"/>
      <c r="F37" s="15" t="e">
        <f t="shared" si="0"/>
        <v>#DIV/0!</v>
      </c>
      <c r="G37" s="16" t="e">
        <f t="shared" si="1"/>
        <v>#DIV/0!</v>
      </c>
      <c r="H37" s="30"/>
      <c r="I37" s="5"/>
    </row>
    <row r="38" spans="1:9" x14ac:dyDescent="0.25">
      <c r="A38" s="5"/>
      <c r="B38" s="3">
        <f t="shared" si="2"/>
        <v>24</v>
      </c>
      <c r="C38" s="28"/>
      <c r="D38" s="28"/>
      <c r="E38" s="27"/>
      <c r="F38" s="15" t="e">
        <f t="shared" si="0"/>
        <v>#DIV/0!</v>
      </c>
      <c r="G38" s="16" t="e">
        <f t="shared" si="1"/>
        <v>#DIV/0!</v>
      </c>
      <c r="H38" s="30"/>
      <c r="I38" s="5"/>
    </row>
    <row r="39" spans="1:9" x14ac:dyDescent="0.25">
      <c r="A39" s="5"/>
      <c r="B39" s="3">
        <f t="shared" si="2"/>
        <v>25</v>
      </c>
      <c r="C39" s="28"/>
      <c r="D39" s="28"/>
      <c r="E39" s="29"/>
      <c r="F39" s="15" t="e">
        <f t="shared" si="0"/>
        <v>#DIV/0!</v>
      </c>
      <c r="G39" s="16" t="e">
        <f t="shared" si="1"/>
        <v>#DIV/0!</v>
      </c>
      <c r="H39" s="30"/>
      <c r="I39" s="5"/>
    </row>
    <row r="40" spans="1:9" x14ac:dyDescent="0.25">
      <c r="A40" s="5"/>
      <c r="B40" s="3">
        <f t="shared" si="2"/>
        <v>26</v>
      </c>
      <c r="C40" s="28"/>
      <c r="D40" s="28"/>
      <c r="E40" s="29"/>
      <c r="F40" s="15" t="e">
        <f t="shared" si="0"/>
        <v>#DIV/0!</v>
      </c>
      <c r="G40" s="16" t="e">
        <f t="shared" si="1"/>
        <v>#DIV/0!</v>
      </c>
      <c r="H40" s="30"/>
      <c r="I40" s="5"/>
    </row>
    <row r="41" spans="1:9" x14ac:dyDescent="0.25">
      <c r="A41" s="5"/>
      <c r="B41" s="3">
        <f t="shared" si="2"/>
        <v>27</v>
      </c>
      <c r="C41" s="28"/>
      <c r="D41" s="28"/>
      <c r="E41" s="29"/>
      <c r="F41" s="15" t="e">
        <f t="shared" si="0"/>
        <v>#DIV/0!</v>
      </c>
      <c r="G41" s="16" t="e">
        <f t="shared" si="1"/>
        <v>#DIV/0!</v>
      </c>
      <c r="H41" s="30"/>
      <c r="I41" s="5"/>
    </row>
    <row r="42" spans="1:9" x14ac:dyDescent="0.25">
      <c r="A42" s="5"/>
      <c r="B42" s="3">
        <f t="shared" si="2"/>
        <v>28</v>
      </c>
      <c r="C42" s="28"/>
      <c r="D42" s="28"/>
      <c r="E42" s="29"/>
      <c r="F42" s="15" t="e">
        <f t="shared" si="0"/>
        <v>#DIV/0!</v>
      </c>
      <c r="G42" s="16" t="e">
        <f t="shared" si="1"/>
        <v>#DIV/0!</v>
      </c>
      <c r="H42" s="30"/>
      <c r="I42" s="5"/>
    </row>
    <row r="43" spans="1:9" x14ac:dyDescent="0.25">
      <c r="A43" s="5"/>
      <c r="B43" s="3">
        <f t="shared" si="2"/>
        <v>29</v>
      </c>
      <c r="C43" s="28"/>
      <c r="D43" s="28"/>
      <c r="E43" s="29"/>
      <c r="F43" s="15" t="e">
        <f t="shared" si="0"/>
        <v>#DIV/0!</v>
      </c>
      <c r="G43" s="16" t="e">
        <f t="shared" si="1"/>
        <v>#DIV/0!</v>
      </c>
      <c r="H43" s="30"/>
      <c r="I43" s="5"/>
    </row>
    <row r="44" spans="1:9" x14ac:dyDescent="0.25">
      <c r="A44" s="5"/>
      <c r="B44" s="3">
        <f t="shared" si="2"/>
        <v>30</v>
      </c>
      <c r="C44" s="28"/>
      <c r="D44" s="28"/>
      <c r="E44" s="29"/>
      <c r="F44" s="15" t="e">
        <f t="shared" si="0"/>
        <v>#DIV/0!</v>
      </c>
      <c r="G44" s="16" t="e">
        <f t="shared" si="1"/>
        <v>#DIV/0!</v>
      </c>
      <c r="H44" s="30"/>
      <c r="I44" s="5"/>
    </row>
    <row r="45" spans="1:9" x14ac:dyDescent="0.25">
      <c r="A45" s="5"/>
      <c r="B45" s="9"/>
      <c r="C45" s="5"/>
      <c r="D45" s="5"/>
      <c r="E45" s="5"/>
      <c r="F45" s="5"/>
      <c r="G45" s="5"/>
      <c r="H45" s="5"/>
      <c r="I45" s="5"/>
    </row>
    <row r="46" spans="1:9" x14ac:dyDescent="0.25">
      <c r="A46" s="5"/>
      <c r="B46" s="32"/>
      <c r="C46" s="33"/>
      <c r="D46" s="33"/>
      <c r="E46" s="33"/>
      <c r="F46" s="33"/>
      <c r="G46" s="33"/>
      <c r="H46" s="34"/>
      <c r="I46" s="5"/>
    </row>
    <row r="47" spans="1:9" x14ac:dyDescent="0.25">
      <c r="A47" s="5"/>
      <c r="B47" s="35"/>
      <c r="C47" s="31"/>
      <c r="D47" s="31"/>
      <c r="E47" s="31"/>
      <c r="F47" s="31"/>
      <c r="G47" s="31"/>
      <c r="H47" s="36"/>
      <c r="I47" s="5"/>
    </row>
    <row r="48" spans="1:9" x14ac:dyDescent="0.25">
      <c r="A48" s="5"/>
      <c r="B48" s="35"/>
      <c r="C48" s="31"/>
      <c r="D48" s="31"/>
      <c r="E48" s="31"/>
      <c r="F48" s="31"/>
      <c r="G48" s="31"/>
      <c r="H48" s="36"/>
      <c r="I48" s="5"/>
    </row>
    <row r="49" spans="1:9" x14ac:dyDescent="0.25">
      <c r="A49" s="5"/>
      <c r="B49" s="37"/>
      <c r="C49" s="38"/>
      <c r="D49" s="38"/>
      <c r="E49" s="38"/>
      <c r="F49" s="38"/>
      <c r="G49" s="38"/>
      <c r="H49" s="39"/>
      <c r="I49" s="5"/>
    </row>
    <row r="50" spans="1:9" x14ac:dyDescent="0.25">
      <c r="A50" s="5"/>
      <c r="B50" s="14"/>
      <c r="C50" s="14"/>
      <c r="D50" s="14"/>
      <c r="E50" s="14"/>
      <c r="F50" s="14"/>
      <c r="G50" s="14"/>
      <c r="H50" s="14"/>
      <c r="I50" s="5"/>
    </row>
    <row r="51" spans="1:9" x14ac:dyDescent="0.25">
      <c r="A51" s="5"/>
      <c r="B51" s="5"/>
      <c r="C51" s="5"/>
      <c r="D51" s="5"/>
      <c r="E51" s="5"/>
      <c r="F51" s="5"/>
      <c r="G51" s="5"/>
      <c r="H51" s="5"/>
      <c r="I51" s="5"/>
    </row>
    <row r="52" spans="1:9" s="13" customFormat="1" x14ac:dyDescent="0.25"/>
  </sheetData>
  <protectedRanges>
    <protectedRange sqref="B46:H49 H15:H44 C15:E44" name="Data"/>
    <protectedRange password="CEFD" sqref="D4 D5:H5 D6 H6 D7:H7" name="Hlavicka"/>
  </protectedRanges>
  <phoneticPr fontId="0" type="noConversion"/>
  <pageMargins left="0.7" right="0.7" top="0.75" bottom="0.75" header="0.3" footer="0.3"/>
  <pageSetup paperSize="9" scale="111" orientation="portrait" r:id="rId1"/>
  <headerFooter alignWithMargins="0">
    <oddFooter>&amp;CCAA-F-143-5B-0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zkouška</vt:lpstr>
    </vt:vector>
  </TitlesOfParts>
  <Company>Üřad pro civilní letectví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maturkanic</dc:creator>
  <cp:lastModifiedBy>Hlůžová Markéta</cp:lastModifiedBy>
  <cp:lastPrinted>2019-06-05T04:26:51Z</cp:lastPrinted>
  <dcterms:created xsi:type="dcterms:W3CDTF">2005-06-07T06:37:14Z</dcterms:created>
  <dcterms:modified xsi:type="dcterms:W3CDTF">2023-10-26T16:03:57Z</dcterms:modified>
</cp:coreProperties>
</file>